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\"/>
    </mc:Choice>
  </mc:AlternateContent>
  <bookViews>
    <workbookView xWindow="-120" yWindow="-120" windowWidth="15600" windowHeight="1116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8" i="1" l="1"/>
  <c r="F8" i="1"/>
  <c r="G8" i="1"/>
  <c r="H8" i="1"/>
  <c r="E16" i="1"/>
  <c r="E17" i="1" s="1"/>
  <c r="E18" i="1" s="1"/>
  <c r="F16" i="1"/>
  <c r="F17" i="1" s="1"/>
  <c r="F18" i="1" s="1"/>
  <c r="D8" i="1"/>
  <c r="D16" i="1"/>
  <c r="D17" i="1" s="1"/>
  <c r="D18" i="1" s="1"/>
  <c r="E15" i="1"/>
  <c r="F15" i="1"/>
  <c r="G15" i="1"/>
  <c r="G16" i="1" s="1"/>
  <c r="G17" i="1" s="1"/>
  <c r="G18" i="1" s="1"/>
  <c r="H15" i="1"/>
  <c r="H16" i="1" s="1"/>
  <c r="H17" i="1" s="1"/>
  <c r="H18" i="1" s="1"/>
  <c r="D15" i="1"/>
</calcChain>
</file>

<file path=xl/sharedStrings.xml><?xml version="1.0" encoding="utf-8"?>
<sst xmlns="http://schemas.openxmlformats.org/spreadsheetml/2006/main" count="33" uniqueCount="28">
  <si>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</si>
  <si>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</si>
  <si>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</si>
  <si>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</si>
  <si>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</si>
  <si>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</si>
  <si>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</si>
  <si>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</si>
  <si>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</si>
  <si>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</si>
  <si>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пятница</t>
  </si>
  <si>
    <t>суп с макаронными изделиями</t>
  </si>
  <si>
    <t>хлеб пшеничный</t>
  </si>
  <si>
    <t>пром</t>
  </si>
  <si>
    <t>сок натуральный в ассортименте</t>
  </si>
  <si>
    <t>каша молочная кукурузная жидкая</t>
  </si>
  <si>
    <t xml:space="preserve">яблоко </t>
  </si>
  <si>
    <t>чай с сахаром</t>
  </si>
  <si>
    <t>слойка "Уральская"</t>
  </si>
  <si>
    <t>228</t>
  </si>
  <si>
    <t xml:space="preserve"> макаронные изделия отварные с овощами</t>
  </si>
  <si>
    <t>тефтели</t>
  </si>
  <si>
    <t>Вторая неделя</t>
  </si>
  <si>
    <t>Всего</t>
  </si>
  <si>
    <t>Итого</t>
  </si>
  <si>
    <t>Среднее значение за вторую неделю</t>
  </si>
  <si>
    <t>Среднее значение за 10 дней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</si>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</sst>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 applyAlignment="1" applyProtection="1">
      <alignment horizontal="left"/>
      <protection locked="0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Border="1"/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alignment horizontal="right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2" fontId="0" fillId="0" borderId="2" xfId="0" applyNumberForma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 wrapText="1"/>
      <protection locked="0"/>
    </xf>
    <xf numFmtId="2" fontId="2" fillId="0" borderId="8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left"/>
      <protection locked="0"/>
    </xf>
    <xf numFmtId="49" fontId="0" fillId="0" borderId="13" xfId="0" applyNumberFormat="1" applyFill="1" applyBorder="1" applyProtection="1">
      <protection locked="0"/>
    </xf>
    <xf numFmtId="49" fontId="0" fillId="0" borderId="12" xfId="0" applyNumberFormat="1" applyFill="1" applyBorder="1" applyProtection="1"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Protection="1">
      <protection locked="0"/>
    </xf>
    <xf numFmtId="0" fontId="0" fillId="0" borderId="12" xfId="0" applyBorder="1"/>
    <xf numFmtId="0" fontId="0" fillId="0" borderId="11" xfId="0" applyFill="1" applyBorder="1"/>
    <xf numFmtId="0" fontId="0" fillId="0" borderId="15" xfId="0" applyFill="1" applyBorder="1"/>
    <xf numFmtId="0" fontId="0" fillId="0" borderId="16" xfId="0" applyBorder="1"/>
    <xf numFmtId="0" fontId="0" fillId="0" borderId="15" xfId="0" applyBorder="1"/>
    <xf numFmtId="0" fontId="0" fillId="0" borderId="1" xfId="0" applyBorder="1" applyAlignment="1">
      <alignment horizontal="right"/>
    </xf>
    <xf numFmtId="1" fontId="2" fillId="0" borderId="8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/>
    <xf numFmtId="1" fontId="0" fillId="0" borderId="1" xfId="0" applyNumberFormat="1" applyBorder="1"/>
    <xf numFmtId="0" fontId="0" fillId="0" borderId="0" xfId="0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&#1086;&#1074;&#1079;%20&#1089;&#1090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&#1086;&#1074;&#1079;%20&#1089;&#1090;&#1072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&#1086;&#1074;&#1079;%20&#1089;&#1090;&#1072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&#1086;&#1074;&#1079;%20&#1089;&#1090;&#1072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&#1086;&#1074;&#1079;%20&#1089;&#1090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1345</v>
          </cell>
          <cell r="E16">
            <v>1567.2</v>
          </cell>
          <cell r="F16">
            <v>40.33</v>
          </cell>
          <cell r="G16">
            <v>38.200000000000003</v>
          </cell>
          <cell r="H16">
            <v>234.67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1350</v>
          </cell>
          <cell r="E16">
            <v>1525.76</v>
          </cell>
          <cell r="F16">
            <v>61.870000000000012</v>
          </cell>
          <cell r="G16">
            <v>70.13</v>
          </cell>
          <cell r="H16">
            <v>219.07999999999998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1295</v>
          </cell>
          <cell r="E16">
            <v>1503.2599999999998</v>
          </cell>
          <cell r="F16">
            <v>41.47</v>
          </cell>
          <cell r="G16">
            <v>42.08</v>
          </cell>
          <cell r="H16">
            <v>218.93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>
            <v>1375</v>
          </cell>
          <cell r="E16">
            <v>1368.3600000000001</v>
          </cell>
          <cell r="F16">
            <v>48.57</v>
          </cell>
          <cell r="G16">
            <v>43</v>
          </cell>
          <cell r="H16">
            <v>231.57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D17">
            <v>1327</v>
          </cell>
          <cell r="E17">
            <v>1449.0539999999999</v>
          </cell>
          <cell r="F17">
            <v>44.494000000000007</v>
          </cell>
          <cell r="G17">
            <v>39.827999999999996</v>
          </cell>
          <cell r="H17">
            <v>222.07600000000002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8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8" t="s">
        <v>22</v>
      </c>
      <c r="B1" s="48"/>
      <c r="C1" s="48"/>
      <c r="D1" s="14"/>
      <c r="E1" s="14"/>
      <c r="F1" s="14"/>
      <c r="G1" s="14" t="s">
        <v>27</v>
      </c>
      <c r="H1" s="13" t="s">
        <v>10</v>
      </c>
    </row>
    <row r="2" spans="1:8" ht="7.5" customHeight="1" thickBot="1" x14ac:dyDescent="0.3"/>
    <row r="3" spans="1:8" ht="15.75" thickBot="1" x14ac:dyDescent="0.3">
      <c r="A3" s="4" t="s">
        <v>0</v>
      </c>
      <c r="B3" s="5" t="s">
        <v>8</v>
      </c>
      <c r="C3" s="5" t="s">
        <v>1</v>
      </c>
      <c r="D3" s="5" t="s">
        <v>9</v>
      </c>
      <c r="E3" s="5" t="s">
        <v>2</v>
      </c>
      <c r="F3" s="5" t="s">
        <v>3</v>
      </c>
      <c r="G3" s="5" t="s">
        <v>4</v>
      </c>
      <c r="H3" s="6" t="s">
        <v>5</v>
      </c>
    </row>
    <row r="4" spans="1:8" ht="15.75" thickBot="1" x14ac:dyDescent="0.3">
      <c r="A4" s="7" t="s">
        <v>6</v>
      </c>
      <c r="B4" s="8">
        <v>108</v>
      </c>
      <c r="C4" s="3" t="s">
        <v>15</v>
      </c>
      <c r="D4" s="15">
        <v>205</v>
      </c>
      <c r="E4" s="16">
        <v>243.92</v>
      </c>
      <c r="F4" s="16">
        <v>7.44</v>
      </c>
      <c r="G4" s="16">
        <v>8.07</v>
      </c>
      <c r="H4" s="17">
        <v>35.28</v>
      </c>
    </row>
    <row r="5" spans="1:8" x14ac:dyDescent="0.25">
      <c r="A5" s="9"/>
      <c r="B5" s="10" t="s">
        <v>13</v>
      </c>
      <c r="C5" s="2" t="s">
        <v>14</v>
      </c>
      <c r="D5" s="18">
        <v>200</v>
      </c>
      <c r="E5" s="15">
        <v>36</v>
      </c>
      <c r="F5" s="15">
        <v>0.2</v>
      </c>
      <c r="G5" s="15">
        <v>2</v>
      </c>
      <c r="H5" s="19">
        <v>5.8</v>
      </c>
    </row>
    <row r="6" spans="1:8" ht="15.75" thickBot="1" x14ac:dyDescent="0.3">
      <c r="A6" s="9"/>
      <c r="B6" s="1" t="s">
        <v>13</v>
      </c>
      <c r="C6" s="2" t="s">
        <v>12</v>
      </c>
      <c r="D6" s="18">
        <v>45</v>
      </c>
      <c r="E6" s="20">
        <v>105.5</v>
      </c>
      <c r="F6" s="20">
        <v>3.4</v>
      </c>
      <c r="G6" s="20">
        <v>0.4</v>
      </c>
      <c r="H6" s="21">
        <v>22.1</v>
      </c>
    </row>
    <row r="7" spans="1:8" x14ac:dyDescent="0.25">
      <c r="A7" s="9"/>
      <c r="B7" s="1" t="s">
        <v>13</v>
      </c>
      <c r="C7" s="3" t="s">
        <v>16</v>
      </c>
      <c r="D7" s="18">
        <v>150</v>
      </c>
      <c r="E7" s="20">
        <v>66.599999999999994</v>
      </c>
      <c r="F7" s="20">
        <v>0.6</v>
      </c>
      <c r="G7" s="20">
        <v>0.6</v>
      </c>
      <c r="H7" s="21">
        <v>14.7</v>
      </c>
    </row>
    <row r="8" spans="1:8" ht="15.75" thickBot="1" x14ac:dyDescent="0.3">
      <c r="A8" s="9"/>
      <c r="B8" s="11"/>
      <c r="C8" s="26" t="s">
        <v>23</v>
      </c>
      <c r="D8" s="43">
        <f>SUM(D4:D7)</f>
        <v>600</v>
      </c>
      <c r="E8" s="27">
        <f>SUM(E4:E7)</f>
        <v>452.02</v>
      </c>
      <c r="F8" s="27">
        <f>SUM(F4:F7)</f>
        <v>11.64</v>
      </c>
      <c r="G8" s="27">
        <f>SUM(G4:G7)</f>
        <v>11.07</v>
      </c>
      <c r="H8" s="27">
        <f>SUM(H4:H7)</f>
        <v>77.88</v>
      </c>
    </row>
    <row r="9" spans="1:8" ht="15.75" thickBot="1" x14ac:dyDescent="0.3">
      <c r="A9" s="38" t="s">
        <v>7</v>
      </c>
      <c r="B9" s="32">
        <v>47</v>
      </c>
      <c r="C9" s="2" t="s">
        <v>11</v>
      </c>
      <c r="D9" s="18">
        <v>250</v>
      </c>
      <c r="E9" s="22">
        <v>124.09</v>
      </c>
      <c r="F9" s="22">
        <v>2.83</v>
      </c>
      <c r="G9" s="22">
        <v>2.86</v>
      </c>
      <c r="H9" s="23">
        <v>21.76</v>
      </c>
    </row>
    <row r="10" spans="1:8" x14ac:dyDescent="0.25">
      <c r="A10" s="39"/>
      <c r="B10" s="33">
        <v>209</v>
      </c>
      <c r="C10" s="3" t="s">
        <v>21</v>
      </c>
      <c r="D10" s="18">
        <v>75</v>
      </c>
      <c r="E10" s="18">
        <v>186.09</v>
      </c>
      <c r="F10" s="18">
        <v>11.02</v>
      </c>
      <c r="G10" s="18">
        <v>12.45</v>
      </c>
      <c r="H10" s="24">
        <v>7.52</v>
      </c>
    </row>
    <row r="11" spans="1:8" ht="15.75" thickBot="1" x14ac:dyDescent="0.3">
      <c r="A11" s="39"/>
      <c r="B11" s="34" t="s">
        <v>19</v>
      </c>
      <c r="C11" s="2" t="s">
        <v>20</v>
      </c>
      <c r="D11" s="20">
        <v>100</v>
      </c>
      <c r="E11" s="20">
        <v>141.04</v>
      </c>
      <c r="F11" s="20">
        <v>3.59</v>
      </c>
      <c r="G11" s="20">
        <v>3.93</v>
      </c>
      <c r="H11" s="21">
        <v>22.82</v>
      </c>
    </row>
    <row r="12" spans="1:8" x14ac:dyDescent="0.25">
      <c r="A12" s="39"/>
      <c r="B12" s="32">
        <v>300</v>
      </c>
      <c r="C12" s="2" t="s">
        <v>17</v>
      </c>
      <c r="D12" s="18">
        <v>200</v>
      </c>
      <c r="E12" s="25">
        <v>68.44</v>
      </c>
      <c r="F12" s="15">
        <v>0.12</v>
      </c>
      <c r="G12" s="15">
        <v>0</v>
      </c>
      <c r="H12" s="19">
        <v>12.04</v>
      </c>
    </row>
    <row r="13" spans="1:8" ht="15.75" thickBot="1" x14ac:dyDescent="0.3">
      <c r="A13" s="39"/>
      <c r="B13" s="32" t="s">
        <v>13</v>
      </c>
      <c r="C13" s="2" t="s">
        <v>12</v>
      </c>
      <c r="D13" s="18">
        <v>60</v>
      </c>
      <c r="E13" s="20">
        <v>140.6</v>
      </c>
      <c r="F13" s="20">
        <v>4.5999999999999996</v>
      </c>
      <c r="G13" s="20">
        <v>0.5</v>
      </c>
      <c r="H13" s="21">
        <v>39.5</v>
      </c>
    </row>
    <row r="14" spans="1:8" x14ac:dyDescent="0.25">
      <c r="A14" s="39"/>
      <c r="B14" s="35">
        <v>320</v>
      </c>
      <c r="C14" s="12" t="s">
        <v>18</v>
      </c>
      <c r="D14" s="18">
        <v>60</v>
      </c>
      <c r="E14" s="20">
        <v>214.91</v>
      </c>
      <c r="F14" s="20">
        <v>4.6500000000000004</v>
      </c>
      <c r="G14" s="20">
        <v>5.26</v>
      </c>
      <c r="H14" s="21">
        <v>37.229999999999997</v>
      </c>
    </row>
    <row r="15" spans="1:8" x14ac:dyDescent="0.25">
      <c r="A15" s="39"/>
      <c r="B15" s="36"/>
      <c r="C15" s="28" t="s">
        <v>23</v>
      </c>
      <c r="D15" s="44">
        <f>SUM(D9:D14)</f>
        <v>745</v>
      </c>
      <c r="E15" s="29">
        <f>SUM(E9:E14)</f>
        <v>875.17000000000007</v>
      </c>
      <c r="F15" s="29">
        <f>SUM(F9:F14)</f>
        <v>26.809999999999995</v>
      </c>
      <c r="G15" s="29">
        <f>SUM(G9:G14)</f>
        <v>25</v>
      </c>
      <c r="H15" s="29">
        <f>SUM(H9:H14)</f>
        <v>140.87</v>
      </c>
    </row>
    <row r="16" spans="1:8" x14ac:dyDescent="0.25">
      <c r="A16" s="39"/>
      <c r="B16" s="36"/>
      <c r="C16" s="30" t="s">
        <v>24</v>
      </c>
      <c r="D16" s="45">
        <f>D8+D15</f>
        <v>1345</v>
      </c>
      <c r="E16" s="31">
        <f>E8+E15</f>
        <v>1327.19</v>
      </c>
      <c r="F16" s="31">
        <f>F8+F15</f>
        <v>38.449999999999996</v>
      </c>
      <c r="G16" s="31">
        <f>G8+G15</f>
        <v>36.07</v>
      </c>
      <c r="H16" s="31">
        <f>H8+H15</f>
        <v>218.75</v>
      </c>
    </row>
    <row r="17" spans="1:8" x14ac:dyDescent="0.25">
      <c r="A17" s="41"/>
      <c r="B17" s="37"/>
      <c r="C17" s="42" t="s">
        <v>25</v>
      </c>
      <c r="D17" s="47">
        <f>(D16+'[1]1'!$D$16+'[2]1'!$D$16+'[3]1'!$D$16+'[4]1'!$D$16)/5</f>
        <v>1342</v>
      </c>
      <c r="E17" s="46">
        <f>(E16+'[2]1'!$E$16+'[1]1'!$E$16+'[3]1'!$E$16+'[4]1'!$E$16)/5</f>
        <v>1458.354</v>
      </c>
      <c r="F17" s="46">
        <f>(F16+'[1]1'!$F$16+'[2]1'!$F$16+'[3]1'!$F$16+'[4]1'!$F$16)/5</f>
        <v>46.137999999999998</v>
      </c>
      <c r="G17" s="46">
        <f>(G16+'[1]1'!$G$16+'[2]1'!$G$16+'[3]1'!$G$16+'[4]1'!$G$16)/5</f>
        <v>45.896000000000001</v>
      </c>
      <c r="H17" s="46">
        <f>(H16+'[1]1'!$H$16+'[2]1'!$H$16+'[3]1'!$H$16+'[4]1'!$H$16)/5</f>
        <v>224.6</v>
      </c>
    </row>
    <row r="18" spans="1:8" x14ac:dyDescent="0.25">
      <c r="A18" s="40"/>
      <c r="B18" s="37"/>
      <c r="C18" s="42" t="s">
        <v>26</v>
      </c>
      <c r="D18" s="47">
        <f>(D17+'[5]1'!$D$17)/2</f>
        <v>1334.5</v>
      </c>
      <c r="E18" s="46">
        <f>(E17+'[5]1'!$E$17)/2</f>
        <v>1453.704</v>
      </c>
      <c r="F18" s="46">
        <f>(F17+'[5]1'!$F$17)/2</f>
        <v>45.316000000000003</v>
      </c>
      <c r="G18" s="46">
        <f>(G17+'[5]1'!$G$17)/2</f>
        <v>42.861999999999995</v>
      </c>
      <c r="H18" s="46">
        <f>(H17+'[5]1'!$H$17)/2</f>
        <v>223.33800000000002</v>
      </c>
    </row>
  </sheetData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2021-12-06T09:42:54Z</cp:lastPrinted>
  <dcterms:created xsi:type="dcterms:W3CDTF">2015-06-05T18:19:34Z</dcterms:created>
  <dcterms:modified xsi:type="dcterms:W3CDTF">2023-10-10T07:10:08Z</dcterms:modified>
</cp:coreProperties>
</file>